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14b0ef039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ipe costing" sheetId="1" r:id="R3df5b3126c9843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%"/>
    <x:numFmt numFmtId="202" formatCode="#,##0.00"/>
  </x:numFmts>
  <x:fonts count="5">
    <x:font>
      <x:sz val="11"/>
      <x:name val="Carlito"/>
    </x:font>
    <x:font>
      <x:sz val="11"/>
      <x:color rgb="FF0F0F2E"/>
      <x:name val="Arial"/>
    </x:font>
    <x:font>
      <x:b/>
      <x:sz val="17"/>
      <x:color rgb="FF0F0F2E"/>
      <x:name val="Arial"/>
    </x:font>
    <x:font>
      <x:b/>
      <x:sz val="14"/>
      <x:color rgb="FF0F0F2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B"/>
      </x:patternFill>
    </x:fill>
    <x:fill>
      <x:patternFill patternType="solid">
        <x:fgColor rgb="FF0F0F2E"/>
      </x:patternFill>
    </x:fill>
  </x:fills>
  <x:borders count="2">
    <x:border/>
    <x:border>
      <x:bottom style="thin">
        <x:color rgb="FF0F0F2E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12F21"/>
      </x:font>
      <x:fill>
        <x:patternFill patternType="solid">
          <x:bgColor rgb="FFFD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54c45699b4038" /><Relationship Type="http://schemas.openxmlformats.org/officeDocument/2006/relationships/theme" Target="/xl/theme/theme1.xml" Id="R89a2f6ff199d44b7" /><Relationship Type="http://schemas.openxmlformats.org/officeDocument/2006/relationships/sharedStrings" Target="/xl/sharedStrings.xml" Id="Rcb7e67b531e840a3" /><Relationship Type="http://schemas.openxmlformats.org/officeDocument/2006/relationships/worksheet" Target="/xl/worksheets/sheet1.xml" Id="R3df5b3126c9843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0F2E"/>
  </x:sheetPr>
  <x:sheetViews>
    <x:sheetView showGridLines="0" workbookViewId="0"/>
  </x:sheetViews>
  <x:sheetFormatPr defaultRowHeight="15"/>
  <x:cols>
    <x:col min="1" max="1" width="31.8799991607666" hidden="0" customWidth="1"/>
    <x:col min="2" max="2" width="7.75" hidden="0" customWidth="1"/>
    <x:col min="3" max="3" width="14" hidden="0" customWidth="1"/>
    <x:col min="4" max="4" width="15" hidden="0" customWidth="1"/>
    <x:col min="5" max="5" width="15.25" hidden="0" customWidth="1"/>
    <x:col min="6" max="6" width="16.8799991607666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Recipe costing template</x:v>
      </x:c>
      <x:c r="B2" s="2"/>
      <x:c r="C2" s="2"/>
      <x:c r="D2" s="2"/>
      <x:c r="E2" s="2"/>
      <x:c r="F2" s="2"/>
      <x:c r="G2" s="2"/>
    </x:row>
    <x:row r="3" ht="25" customHeight="1">
      <x:c r="A3" s="4" t="str">
        <x:v>MenuLedger | USD | Synthetic example from invoice DEMO-001, September 8, 2026</x:v>
      </x:c>
      <x:c r="B3" s="4"/>
      <x:c r="C3" s="4"/>
      <x:c r="D3" s="4"/>
      <x:c r="E3" s="4"/>
      <x:c r="F3" s="4"/>
      <x:c r="G3" s="4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Batch ingredient cost (USD)</x:v>
      </x:c>
      <x:c r="B5" s="2"/>
      <x:c r="C5" s="2"/>
      <x:c r="D5" s="7" t="n">
        <x:f>IF(COUNTIFS(G15:G29,"Ready")=0,"Add ingredients",IF(COUNTIFS(G15:G29,"Ready")+COUNTBLANK(G15:G29)&lt;&gt;ROWS(G15:G29),"Incomplete",SUM(F15:F29)))</x:f>
        <x:v>12</x:v>
      </x:c>
      <x:c r="E5" s="2"/>
      <x:c r="F5" s="2" t="str">
        <x:v>Servings</x:v>
      </x:c>
      <x:c r="G5" s="5" t="n">
        <x:v>4</x:v>
      </x:c>
    </x:row>
    <x:row r="6" ht="25" customHeight="1">
      <x:c r="A6" s="2" t="str">
        <x:v>Cost per serving (USD)</x:v>
      </x:c>
      <x:c r="B6" s="2"/>
      <x:c r="C6" s="2"/>
      <x:c r="D6" s="7" t="n">
        <x:f>IF(NOT(ISNUMBER(D5)),"Incomplete",IF(NOT(ISNUMBER(G5)),"Set servings",IF(AND(G5&gt;0,MOD(G5,1)=0),D5/G5,"Set servings")))</x:f>
        <x:v>3</x:v>
      </x:c>
      <x:c r="E6" s="2"/>
      <x:c r="F6" s="2" t="str">
        <x:v>Price (USD)</x:v>
      </x:c>
      <x:c r="G6" s="9" t="n">
        <x:v>10</x:v>
      </x:c>
    </x:row>
    <x:row r="7" ht="25" customHeight="1">
      <x:c r="A7" s="2" t="str">
        <x:v>Food cost</x:v>
      </x:c>
      <x:c r="B7" s="2"/>
      <x:c r="C7" s="2"/>
      <x:c r="D7" s="8" t="n">
        <x:f>IF(NOT(ISNUMBER(D6)),"Incomplete",IF(AND(ISNUMBER(G6),G6&gt;0),D6/G6,"Set price"))</x:f>
        <x:v>0.3</x:v>
      </x:c>
      <x:c r="E7" s="2"/>
      <x:c r="F7" s="2" t="str">
        <x:v>Target food cost</x:v>
      </x:c>
      <x:c r="G7" s="10" t="n">
        <x:v>0.3</x:v>
      </x:c>
    </x:row>
    <x:row r="8" ht="25" customHeight="1">
      <x:c r="A8" s="2" t="str">
        <x:v>Suggested selling price (USD)</x:v>
      </x:c>
      <x:c r="B8" s="2"/>
      <x:c r="C8" s="2"/>
      <x:c r="D8" s="7" t="n">
        <x:f>IF(NOT(ISNUMBER(D6)),"Incomplete",IF(AND(ISNUMBER(G7),G7&gt;0,G7&lt;=1),D6/G7,"Set target"))</x:f>
        <x:v>10</x:v>
      </x:c>
      <x:c r="E8" s="2"/>
      <x:c r="F8" s="2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Edit the pale-gold cells. Results calculate automatically. Blank rows are optional.</x:v>
      </x:c>
      <x:c r="B10" s="2"/>
      <x:c r="C10" s="2"/>
      <x:c r="D10" s="2"/>
      <x:c r="E10" s="2"/>
      <x:c r="F10" s="2"/>
      <x:c r="G10" s="2"/>
    </x:row>
    <x:row r="11" ht="25" customHeight="1">
      <x:c r="A11" s="2" t="str">
        <x:v>Use the SAME unit for bought and recipe quantities: g, ml or each. Convert kg to g and L to ml yourself.</x:v>
      </x:c>
      <x:c r="B11" s="2"/>
      <x:c r="C11" s="2"/>
      <x:c r="D11" s="2"/>
      <x:c r="E11" s="2"/>
      <x:c r="F11" s="2"/>
      <x:c r="G11" s="2"/>
    </x:row>
    <x:row r="12" ht="25" customHeight="1">
      <x:c r="A12" s="2" t="str">
        <x:v>Example: 5 kg bought = 5,000 g. Enter the full purchase price, not the price per gram.</x:v>
      </x:c>
      <x:c r="B12" s="2"/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30" customHeight="1">
      <x:c r="A14" s="13" t="str">
        <x:v>Ingredient</x:v>
      </x:c>
      <x:c r="B14" s="13" t="str">
        <x:v>Unit</x:v>
      </x:c>
      <x:c r="C14" s="13" t="str">
        <x:v>Bought qty</x:v>
      </x:c>
      <x:c r="D14" s="13" t="str">
        <x:v>Paid (USD)</x:v>
      </x:c>
      <x:c r="E14" s="13" t="str">
        <x:v>Recipe qty</x:v>
      </x:c>
      <x:c r="F14" s="13" t="str">
        <x:v>Cost (USD)</x:v>
      </x:c>
      <x:c r="G14" s="13" t="str">
        <x:v>Row status</x:v>
      </x:c>
    </x:row>
    <x:row r="15" ht="25" customHeight="1">
      <x:c r="A15" s="5" t="str">
        <x:v>Chicken, ready to use</x:v>
      </x:c>
      <x:c r="B15" s="5" t="str">
        <x:v>g</x:v>
      </x:c>
      <x:c r="C15" s="16" t="n">
        <x:v>5000</x:v>
      </x:c>
      <x:c r="D15" s="17" t="n">
        <x:v>40</x:v>
      </x:c>
      <x:c r="E15" s="16" t="n">
        <x:v>1000</x:v>
      </x:c>
      <x:c r="F15" s="18" t="n">
        <x:f>IF(G15="Ready",D15/C15*E15,"")</x:f>
        <x:v>8</x:v>
      </x:c>
      <x:c r="G15" s="2" t="str">
        <x:f>IF(COUNTA(A15:E15)=0,"",IF(A15="","Add name",IF(AND(B15&lt;&gt;"g",B15&lt;&gt;"ml",B15&lt;&gt;"each"),"Choose unit",IF(NOT(ISNUMBER(C15)),"Add bought qty",IF(C15&lt;=0,"Bought qty &gt; 0",IF(NOT(ISNUMBER(D15)),"Add price",IF(D15&lt;0,"Price must be &gt;= 0",IF(NOT(ISNUMBER(E15)),"Add recipe qty",IF(E15&lt;=0,"Recipe qty &gt; 0","Ready")))))))))</x:f>
        <x:v>Ready</x:v>
      </x:c>
    </x:row>
    <x:row r="16" ht="25" customHeight="1">
      <x:c r="A16" s="5" t="str">
        <x:v>Dry rice</x:v>
      </x:c>
      <x:c r="B16" s="5" t="str">
        <x:v>g</x:v>
      </x:c>
      <x:c r="C16" s="16" t="n">
        <x:v>3000</x:v>
      </x:c>
      <x:c r="D16" s="17" t="n">
        <x:v>6</x:v>
      </x:c>
      <x:c r="E16" s="16" t="n">
        <x:v>300</x:v>
      </x:c>
      <x:c r="F16" s="18" t="n">
        <x:f>IF(G16="Ready",D16/C16*E16,"")</x:f>
        <x:v>0.6</x:v>
      </x:c>
      <x:c r="G16" s="2" t="str">
        <x:f>IF(COUNTA(A16:E16)=0,"",IF(A16="","Add name",IF(AND(B16&lt;&gt;"g",B16&lt;&gt;"ml",B16&lt;&gt;"each"),"Choose unit",IF(NOT(ISNUMBER(C16)),"Add bought qty",IF(C16&lt;=0,"Bought qty &gt; 0",IF(NOT(ISNUMBER(D16)),"Add price",IF(D16&lt;0,"Price must be &gt;= 0",IF(NOT(ISNUMBER(E16)),"Add recipe qty",IF(E16&lt;=0,"Recipe qty &gt; 0","Ready")))))))))</x:f>
        <x:v>Ready</x:v>
      </x:c>
    </x:row>
    <x:row r="17" ht="25" customHeight="1">
      <x:c r="A17" s="5" t="str">
        <x:v>Vegetables, ready to use</x:v>
      </x:c>
      <x:c r="B17" s="5" t="str">
        <x:v>g</x:v>
      </x:c>
      <x:c r="C17" s="16" t="n">
        <x:v>2000</x:v>
      </x:c>
      <x:c r="D17" s="17" t="n">
        <x:v>8</x:v>
      </x:c>
      <x:c r="E17" s="16" t="n">
        <x:v>500</x:v>
      </x:c>
      <x:c r="F17" s="18" t="n">
        <x:f>IF(G17="Ready",D17/C17*E17,"")</x:f>
        <x:v>2</x:v>
      </x:c>
      <x:c r="G17" s="2" t="str">
        <x:f>IF(COUNTA(A17:E17)=0,"",IF(A17="","Add name",IF(AND(B17&lt;&gt;"g",B17&lt;&gt;"ml",B17&lt;&gt;"each"),"Choose unit",IF(NOT(ISNUMBER(C17)),"Add bought qty",IF(C17&lt;=0,"Bought qty &gt; 0",IF(NOT(ISNUMBER(D17)),"Add price",IF(D17&lt;0,"Price must be &gt;= 0",IF(NOT(ISNUMBER(E17)),"Add recipe qty",IF(E17&lt;=0,"Recipe qty &gt; 0","Ready")))))))))</x:f>
        <x:v>Ready</x:v>
      </x:c>
    </x:row>
    <x:row r="18" ht="25" customHeight="1">
      <x:c r="A18" s="5" t="str">
        <x:v>Oil</x:v>
      </x:c>
      <x:c r="B18" s="5" t="str">
        <x:v>ml</x:v>
      </x:c>
      <x:c r="C18" s="16" t="n">
        <x:v>1000</x:v>
      </x:c>
      <x:c r="D18" s="17" t="n">
        <x:v>8</x:v>
      </x:c>
      <x:c r="E18" s="16" t="n">
        <x:v>50</x:v>
      </x:c>
      <x:c r="F18" s="18" t="n">
        <x:f>IF(G18="Ready",D18/C18*E18,"")</x:f>
        <x:v>0.4</x:v>
      </x:c>
      <x:c r="G18" s="2" t="str">
        <x:f>IF(COUNTA(A18:E18)=0,"",IF(A18="","Add name",IF(AND(B18&lt;&gt;"g",B18&lt;&gt;"ml",B18&lt;&gt;"each"),"Choose unit",IF(NOT(ISNUMBER(C18)),"Add bought qty",IF(C18&lt;=0,"Bought qty &gt; 0",IF(NOT(ISNUMBER(D18)),"Add price",IF(D18&lt;0,"Price must be &gt;= 0",IF(NOT(ISNUMBER(E18)),"Add recipe qty",IF(E18&lt;=0,"Recipe qty &gt; 0","Ready")))))))))</x:f>
        <x:v>Ready</x:v>
      </x:c>
    </x:row>
    <x:row r="19" ht="25" customHeight="1">
      <x:c r="A19" s="5" t="str">
        <x:v>Prepared sauce</x:v>
      </x:c>
      <x:c r="B19" s="5" t="str">
        <x:v>g</x:v>
      </x:c>
      <x:c r="C19" s="16" t="n">
        <x:v>1000</x:v>
      </x:c>
      <x:c r="D19" s="17" t="n">
        <x:v>10</x:v>
      </x:c>
      <x:c r="E19" s="16" t="n">
        <x:v>100</x:v>
      </x:c>
      <x:c r="F19" s="18" t="n">
        <x:f>IF(G19="Ready",D19/C19*E19,"")</x:f>
        <x:v>1</x:v>
      </x:c>
      <x:c r="G19" s="2" t="str">
        <x:f>IF(COUNTA(A19:E19)=0,"",IF(A19="","Add name",IF(AND(B19&lt;&gt;"g",B19&lt;&gt;"ml",B19&lt;&gt;"each"),"Choose unit",IF(NOT(ISNUMBER(C19)),"Add bought qty",IF(C19&lt;=0,"Bought qty &gt; 0",IF(NOT(ISNUMBER(D19)),"Add price",IF(D19&lt;0,"Price must be &gt;= 0",IF(NOT(ISNUMBER(E19)),"Add recipe qty",IF(E19&lt;=0,"Recipe qty &gt; 0","Ready")))))))))</x:f>
        <x:v>Ready</x:v>
      </x:c>
    </x:row>
    <x:row r="20" ht="25" customHeight="1">
      <x:c r="A20" s="5"/>
      <x:c r="B20" s="5"/>
      <x:c r="C20" s="16"/>
      <x:c r="D20" s="17"/>
      <x:c r="E20" s="16"/>
      <x:c r="F20" s="18" t="str">
        <x:f>IF(G20="Ready",D20/C20*E20,"")</x:f>
      </x:c>
      <x:c r="G20" s="2" t="str">
        <x:f>IF(COUNTA(A20:E20)=0,"",IF(A20="","Add name",IF(AND(B20&lt;&gt;"g",B20&lt;&gt;"ml",B20&lt;&gt;"each"),"Choose unit",IF(NOT(ISNUMBER(C20)),"Add bought qty",IF(C20&lt;=0,"Bought qty &gt; 0",IF(NOT(ISNUMBER(D20)),"Add price",IF(D20&lt;0,"Price must be &gt;= 0",IF(NOT(ISNUMBER(E20)),"Add recipe qty",IF(E20&lt;=0,"Recipe qty &gt; 0","Ready")))))))))</x:f>
      </x:c>
    </x:row>
    <x:row r="21" ht="25" customHeight="1">
      <x:c r="A21" s="5"/>
      <x:c r="B21" s="5"/>
      <x:c r="C21" s="16"/>
      <x:c r="D21" s="17"/>
      <x:c r="E21" s="16"/>
      <x:c r="F21" s="18" t="str">
        <x:f>IF(G21="Ready",D21/C21*E21,"")</x:f>
      </x:c>
      <x:c r="G21" s="2" t="str">
        <x:f>IF(COUNTA(A21:E21)=0,"",IF(A21="","Add name",IF(AND(B21&lt;&gt;"g",B21&lt;&gt;"ml",B21&lt;&gt;"each"),"Choose unit",IF(NOT(ISNUMBER(C21)),"Add bought qty",IF(C21&lt;=0,"Bought qty &gt; 0",IF(NOT(ISNUMBER(D21)),"Add price",IF(D21&lt;0,"Price must be &gt;= 0",IF(NOT(ISNUMBER(E21)),"Add recipe qty",IF(E21&lt;=0,"Recipe qty &gt; 0","Ready")))))))))</x:f>
      </x:c>
    </x:row>
    <x:row r="22" ht="25" customHeight="1">
      <x:c r="A22" s="5"/>
      <x:c r="B22" s="5"/>
      <x:c r="C22" s="16"/>
      <x:c r="D22" s="17"/>
      <x:c r="E22" s="16"/>
      <x:c r="F22" s="18" t="str">
        <x:f>IF(G22="Ready",D22/C22*E22,"")</x:f>
      </x:c>
      <x:c r="G22" s="2" t="str">
        <x:f>IF(COUNTA(A22:E22)=0,"",IF(A22="","Add name",IF(AND(B22&lt;&gt;"g",B22&lt;&gt;"ml",B22&lt;&gt;"each"),"Choose unit",IF(NOT(ISNUMBER(C22)),"Add bought qty",IF(C22&lt;=0,"Bought qty &gt; 0",IF(NOT(ISNUMBER(D22)),"Add price",IF(D22&lt;0,"Price must be &gt;= 0",IF(NOT(ISNUMBER(E22)),"Add recipe qty",IF(E22&lt;=0,"Recipe qty &gt; 0","Ready")))))))))</x:f>
      </x:c>
    </x:row>
    <x:row r="23" ht="25" customHeight="1">
      <x:c r="A23" s="5"/>
      <x:c r="B23" s="5"/>
      <x:c r="C23" s="16"/>
      <x:c r="D23" s="17"/>
      <x:c r="E23" s="16"/>
      <x:c r="F23" s="18" t="str">
        <x:f>IF(G23="Ready",D23/C23*E23,"")</x:f>
      </x:c>
      <x:c r="G23" s="2" t="str">
        <x:f>IF(COUNTA(A23:E23)=0,"",IF(A23="","Add name",IF(AND(B23&lt;&gt;"g",B23&lt;&gt;"ml",B23&lt;&gt;"each"),"Choose unit",IF(NOT(ISNUMBER(C23)),"Add bought qty",IF(C23&lt;=0,"Bought qty &gt; 0",IF(NOT(ISNUMBER(D23)),"Add price",IF(D23&lt;0,"Price must be &gt;= 0",IF(NOT(ISNUMBER(E23)),"Add recipe qty",IF(E23&lt;=0,"Recipe qty &gt; 0","Ready")))))))))</x:f>
      </x:c>
    </x:row>
    <x:row r="24" ht="25" customHeight="1">
      <x:c r="A24" s="5"/>
      <x:c r="B24" s="5"/>
      <x:c r="C24" s="16"/>
      <x:c r="D24" s="17"/>
      <x:c r="E24" s="16"/>
      <x:c r="F24" s="18" t="str">
        <x:f>IF(G24="Ready",D24/C24*E24,"")</x:f>
      </x:c>
      <x:c r="G24" s="2" t="str">
        <x:f>IF(COUNTA(A24:E24)=0,"",IF(A24="","Add name",IF(AND(B24&lt;&gt;"g",B24&lt;&gt;"ml",B24&lt;&gt;"each"),"Choose unit",IF(NOT(ISNUMBER(C24)),"Add bought qty",IF(C24&lt;=0,"Bought qty &gt; 0",IF(NOT(ISNUMBER(D24)),"Add price",IF(D24&lt;0,"Price must be &gt;= 0",IF(NOT(ISNUMBER(E24)),"Add recipe qty",IF(E24&lt;=0,"Recipe qty &gt; 0","Ready")))))))))</x:f>
      </x:c>
    </x:row>
    <x:row r="25" ht="25" customHeight="1">
      <x:c r="A25" s="5"/>
      <x:c r="B25" s="5"/>
      <x:c r="C25" s="16"/>
      <x:c r="D25" s="17"/>
      <x:c r="E25" s="16"/>
      <x:c r="F25" s="18" t="str">
        <x:f>IF(G25="Ready",D25/C25*E25,"")</x:f>
      </x:c>
      <x:c r="G25" s="2" t="str">
        <x:f>IF(COUNTA(A25:E25)=0,"",IF(A25="","Add name",IF(AND(B25&lt;&gt;"g",B25&lt;&gt;"ml",B25&lt;&gt;"each"),"Choose unit",IF(NOT(ISNUMBER(C25)),"Add bought qty",IF(C25&lt;=0,"Bought qty &gt; 0",IF(NOT(ISNUMBER(D25)),"Add price",IF(D25&lt;0,"Price must be &gt;= 0",IF(NOT(ISNUMBER(E25)),"Add recipe qty",IF(E25&lt;=0,"Recipe qty &gt; 0","Ready")))))))))</x:f>
      </x:c>
    </x:row>
    <x:row r="26" ht="25" customHeight="1">
      <x:c r="A26" s="5"/>
      <x:c r="B26" s="5"/>
      <x:c r="C26" s="16"/>
      <x:c r="D26" s="17"/>
      <x:c r="E26" s="16"/>
      <x:c r="F26" s="18" t="str">
        <x:f>IF(G26="Ready",D26/C26*E26,"")</x:f>
      </x:c>
      <x:c r="G26" s="2" t="str">
        <x:f>IF(COUNTA(A26:E26)=0,"",IF(A26="","Add name",IF(AND(B26&lt;&gt;"g",B26&lt;&gt;"ml",B26&lt;&gt;"each"),"Choose unit",IF(NOT(ISNUMBER(C26)),"Add bought qty",IF(C26&lt;=0,"Bought qty &gt; 0",IF(NOT(ISNUMBER(D26)),"Add price",IF(D26&lt;0,"Price must be &gt;= 0",IF(NOT(ISNUMBER(E26)),"Add recipe qty",IF(E26&lt;=0,"Recipe qty &gt; 0","Ready")))))))))</x:f>
      </x:c>
    </x:row>
    <x:row r="27" ht="25" customHeight="1">
      <x:c r="A27" s="5"/>
      <x:c r="B27" s="5"/>
      <x:c r="C27" s="16"/>
      <x:c r="D27" s="17"/>
      <x:c r="E27" s="16"/>
      <x:c r="F27" s="18" t="str">
        <x:f>IF(G27="Ready",D27/C27*E27,"")</x:f>
      </x:c>
      <x:c r="G27" s="2" t="str">
        <x:f>IF(COUNTA(A27:E27)=0,"",IF(A27="","Add name",IF(AND(B27&lt;&gt;"g",B27&lt;&gt;"ml",B27&lt;&gt;"each"),"Choose unit",IF(NOT(ISNUMBER(C27)),"Add bought qty",IF(C27&lt;=0,"Bought qty &gt; 0",IF(NOT(ISNUMBER(D27)),"Add price",IF(D27&lt;0,"Price must be &gt;= 0",IF(NOT(ISNUMBER(E27)),"Add recipe qty",IF(E27&lt;=0,"Recipe qty &gt; 0","Ready")))))))))</x:f>
      </x:c>
    </x:row>
    <x:row r="28" ht="25" customHeight="1">
      <x:c r="A28" s="5"/>
      <x:c r="B28" s="5"/>
      <x:c r="C28" s="16"/>
      <x:c r="D28" s="17"/>
      <x:c r="E28" s="16"/>
      <x:c r="F28" s="18" t="str">
        <x:f>IF(G28="Ready",D28/C28*E28,"")</x:f>
      </x:c>
      <x:c r="G28" s="2" t="str">
        <x:f>IF(COUNTA(A28:E28)=0,"",IF(A28="","Add name",IF(AND(B28&lt;&gt;"g",B28&lt;&gt;"ml",B28&lt;&gt;"each"),"Choose unit",IF(NOT(ISNUMBER(C28)),"Add bought qty",IF(C28&lt;=0,"Bought qty &gt; 0",IF(NOT(ISNUMBER(D28)),"Add price",IF(D28&lt;0,"Price must be &gt;= 0",IF(NOT(ISNUMBER(E28)),"Add recipe qty",IF(E28&lt;=0,"Recipe qty &gt; 0","Ready")))))))))</x:f>
      </x:c>
    </x:row>
    <x:row r="29" ht="25" customHeight="1">
      <x:c r="A29" s="5"/>
      <x:c r="B29" s="5"/>
      <x:c r="C29" s="16"/>
      <x:c r="D29" s="17"/>
      <x:c r="E29" s="16"/>
      <x:c r="F29" s="18" t="str">
        <x:f>IF(G29="Ready",D29/C29*E29,"")</x:f>
      </x:c>
      <x:c r="G29" s="2" t="str">
        <x:f>IF(COUNTA(A29:E29)=0,"",IF(A29="","Add name",IF(AND(B29&lt;&gt;"g",B29&lt;&gt;"ml",B29&lt;&gt;"each"),"Choose unit",IF(NOT(ISNUMBER(C29)),"Add bought qty",IF(C29&lt;=0,"Bought qty &gt; 0",IF(NOT(ISNUMBER(D29)),"Add price",IF(D29&lt;0,"Price must be &gt;= 0",IF(NOT(ISNUMBER(E29)),"Add recipe qty",IF(E29&lt;=0,"Recipe qty &gt; 0","Ready")))))))))</x:f>
      </x:c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 t="str">
        <x:v>Incomplete results: finish each started row and check Row status. Clear all five input cells to remove a row.</x:v>
      </x:c>
      <x:c r="B31" s="2"/>
      <x:c r="C31" s="2"/>
      <x:c r="D31" s="2"/>
      <x:c r="E31" s="2"/>
      <x:c r="F31" s="2"/>
      <x:c r="G31" s="2"/>
    </x:row>
    <x:row r="32" ht="25" customHeight="1">
      <x:c r="A32" s="2" t="str">
        <x:v>Servings must be a positive whole number. Price must be above zero. Target must be greater than 0% and at most 100%.</x:v>
      </x:c>
      <x:c r="B32" s="2"/>
      <x:c r="C32" s="2"/>
      <x:c r="D32" s="2"/>
      <x:c r="E32" s="2"/>
      <x:c r="F32" s="2"/>
      <x:c r="G32" s="2"/>
    </x:row>
    <x:row r="33" ht="25" customHeight="1">
      <x:c r="A33" s="2" t="str">
        <x:v>Sample quantities are measured before cooking. Chicken and vegetables are ready to use; no trimming loss is assumed.</x:v>
      </x:c>
      <x:c r="B33" s="2"/>
      <x:c r="C33" s="2"/>
      <x:c r="D33" s="2"/>
      <x:c r="E33" s="2"/>
      <x:c r="F33" s="2"/>
      <x:c r="G33" s="2"/>
    </x:row>
    <x:row r="34" ht="25" customHeight="1">
      <x:c r="A34" s="2" t="str">
        <x:v>For your own dishes, use usable purchase quantities and match the recipe's raw/cooked basis. Yield affects cost.</x:v>
      </x:c>
      <x:c r="B34" s="2"/>
      <x:c r="C34" s="2"/>
      <x:c r="D34" s="2"/>
      <x:c r="E34" s="2"/>
      <x:c r="F34" s="2"/>
      <x:c r="G34" s="2"/>
    </x:row>
    <x:row r="35" ht="25" customHeight="1">
      <x:c r="A35" s="2" t="str">
        <x:v>Ingredient cost only. Excludes labour, rent, tax, delivery and other overhead. Suggested price is not a profit guarantee.</x:v>
      </x:c>
      <x:c r="B35" s="2"/>
      <x:c r="C35" s="2"/>
      <x:c r="D35" s="2"/>
      <x:c r="E35" s="2"/>
      <x:c r="F35" s="2"/>
      <x:c r="G35" s="2"/>
    </x:row>
    <x:row r="36" ht="25" customHeight="1">
      <x:c r="A36" s="2" t="str">
        <x:v>Manual template: update prices yourself. This sheet does not apply MenuLedger's 90-day purchase-history pricing.</x:v>
      </x:c>
      <x:c r="B36" s="2"/>
      <x:c r="C36" s="2"/>
      <x:c r="D36" s="2"/>
      <x:c r="E36" s="2"/>
      <x:c r="F36" s="2"/>
      <x:c r="G36" s="2"/>
    </x:row>
    <x:row r="37" ht="25" customHeight="1">
      <x:c r="A37" s="2" t="str">
        <x:v>Instructions and example: https://menuledger.app/blog/supplier-invoice-to-recipe-cost</x:v>
      </x:c>
      <x:c r="B37" s="2"/>
      <x:c r="C37" s="2"/>
      <x:c r="D37" s="2"/>
      <x:c r="E37" s="2"/>
      <x:c r="F37" s="2"/>
      <x:c r="G37" s="2"/>
    </x:row>
  </x:sheetData>
  <x:conditionalFormatting sqref="G15:G29">
    <x:cfRule type="expression" dxfId="0" priority="1">
      <x:formula>AND(G15&lt;&gt;"",G15&lt;&gt;"Ready")</x:formula>
    </x:cfRule>
  </x:conditionalFormatting>
  <x:dataValidations count="7">
    <x:dataValidation type="list" sqref="B15:B29">
      <x:formula1>"g,ml,each"</x:formula1>
    </x:dataValidation>
    <x:dataValidation type="decimal" errorStyle="stop" operator="greaterThan" showErrorMessage="1" errorTitle="Check this input" error="Enter a number greater than zero." sqref="C15:C29">
      <x:formula1>0</x:formula1>
    </x:dataValidation>
    <x:dataValidation type="decimal" errorStyle="stop" operator="greaterThan" showErrorMessage="1" errorTitle="Check this input" error="Enter a number greater than zero." sqref="E15:E29">
      <x:formula1>0</x:formula1>
    </x:dataValidation>
    <x:dataValidation type="decimal" errorStyle="stop" operator="greaterThan" showErrorMessage="1" errorTitle="Check this input" error="Enter a number greater than zero." sqref="G6">
      <x:formula1>0</x:formula1>
    </x:dataValidation>
    <x:dataValidation type="decimal" errorStyle="stop" operator="greaterThanOrEqual" showErrorMessage="1" errorTitle="Check this input" error="Enter a price of zero or more. Leave an unknown price blank." sqref="D15:D29">
      <x:formula1>0</x:formula1>
    </x:dataValidation>
    <x:dataValidation type="whole" errorStyle="stop" operator="greaterThan" showErrorMessage="1" errorTitle="Check this input" error="Enter a positive whole number of servings." sqref="G5">
      <x:formula1>0</x:formula1>
    </x:dataValidation>
    <x:dataValidation type="decimal" errorStyle="stop" operator="between" showErrorMessage="1" errorTitle="Check this input" error="Enter a percentage greater than 0% and no more than 100%. A zero target shows Set target." sqref="G7">
      <x:formula1>0</x:formula1>
      <x:formula2>1</x:formula2>
    </x:dataValidation>
  </x:dataValidations>
  <x:pageMargins left="0.7" right="0.7" top="0.75" bottom="0.75" header="0.3" footer="0.3"/>
</x:worksheet>
</file>